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nmmcc0-my.sharepoint.com/personal/vegomez_nmm_cc/Documents/Desktop/Website/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<sst xmlns="http://schemas.openxmlformats.org/spreadsheetml/2006/main" count="40" uniqueCount="40">
  <si>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ACO_ID</t>
  </si>
  <si>
    <t>ACO_NAME</t>
  </si>
  <si>
    <t>PERF_YR</t>
  </si>
  <si>
    <t>PBP_ELECTION</t>
  </si>
  <si>
    <t>RISK_ARRANGEMENT</t>
  </si>
  <si>
    <t>BENE_CT</t>
  </si>
  <si>
    <t>MNTH_PY</t>
  </si>
  <si>
    <t>BNMRK_EXPND</t>
  </si>
  <si>
    <t>GROSS_SAVINGS</t>
  </si>
  <si>
    <t>SHARED_SAVINGS</t>
  </si>
  <si>
    <t>QUAL_SCRE</t>
  </si>
  <si>
    <t>MNTH_AD_BY1</t>
  </si>
  <si>
    <t>EXPND_AD_BY1</t>
  </si>
  <si>
    <t>RISK_SCRE_AD_BY1</t>
  </si>
  <si>
    <t>MNTH_AD_BY2</t>
  </si>
  <si>
    <t>EXPND_AD_BY2</t>
  </si>
  <si>
    <t>RISK_SCRE_AD_BY2</t>
  </si>
  <si>
    <t>RISK_SCRE_AD_PY</t>
  </si>
  <si>
    <t>MNTH_ESRD_BY1</t>
  </si>
  <si>
    <t>EXPND_ESRD_BY1</t>
  </si>
  <si>
    <t>RISK_SCRE_ESRD_BY1</t>
  </si>
  <si>
    <t>MNTH_ESRD_BY2</t>
  </si>
  <si>
    <t>EXPND_ESRD_BY2</t>
  </si>
  <si>
    <t>RISK_SCRE_ESRD_BY2</t>
  </si>
  <si>
    <t>RISK_SCRE_ESRD_PY</t>
  </si>
  <si>
    <t>EXPND_NCH10</t>
  </si>
  <si>
    <t>EXPND_NCH20</t>
  </si>
  <si>
    <t>EXPND_NCH30</t>
  </si>
  <si>
    <t>EXPND_NCH40</t>
  </si>
  <si>
    <t>EXPND_NCH50</t>
  </si>
  <si>
    <t>EXPND_NCH60</t>
  </si>
  <si>
    <t>EXPND_NCH71</t>
  </si>
  <si>
    <t>EXPND_NCH72</t>
  </si>
  <si>
    <t>EXPND_NCH81</t>
  </si>
  <si>
    <t>EXPND_NCH82</t>
  </si>
  <si>
    <t>Full Risk</t>
  </si>
  <si>
    <t>V239</t>
  </si>
  <si>
    <t>APA ACO, Inc.</t>
  </si>
  <si>
    <t>AIPBP</t>
  </si>
  <si>
    <t>PERF_YR_EXPND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</si>
</sst>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3" fontId="0" fillId="0" borderId="0" xfId="1" applyNumberFormat="1" applyFont="1" applyBorder="1"/>
    <xf numFmtId="3" fontId="0" fillId="0" borderId="0" xfId="0" applyNumberFormat="1"/>
    <xf numFmtId="8" fontId="0" fillId="0" borderId="0" xfId="0" applyNumberFormat="1"/>
    <xf numFmtId="38" fontId="0" fillId="0" borderId="0" xfId="0" applyNumberFormat="1"/>
    <xf numFmtId="8" fontId="0" fillId="0" borderId="0" xfId="1" applyNumberFormat="1" applyFont="1" applyBorder="1"/>
    <xf numFmtId="0" fontId="0" fillId="0" borderId="2" xfId="0" applyBorder="1" applyAlignment="1">
      <alignment wrapText="1"/>
    </xf>
    <xf numFmtId="0" fontId="0" fillId="0" borderId="4" xfId="1" applyNumberFormat="1" applyFont="1" applyBorder="1" applyAlignment="1">
      <alignment wrapText="1"/>
    </xf>
    <xf numFmtId="3" fontId="0" fillId="0" borderId="4" xfId="0" applyNumberFormat="1" applyBorder="1" applyAlignment="1">
      <alignment wrapText="1"/>
    </xf>
    <xf numFmtId="8" fontId="0" fillId="0" borderId="4" xfId="0" applyNumberFormat="1" applyBorder="1" applyAlignment="1">
      <alignment wrapText="1"/>
    </xf>
    <xf numFmtId="38" fontId="0" fillId="0" borderId="4" xfId="0" applyNumberFormat="1" applyBorder="1" applyAlignment="1">
      <alignment wrapText="1"/>
    </xf>
    <xf numFmtId="8" fontId="0" fillId="0" borderId="4" xfId="1" applyNumberFormat="1" applyFont="1" applyBorder="1" applyAlignment="1">
      <alignment wrapText="1"/>
    </xf>
    <xf numFmtId="8" fontId="0" fillId="0" borderId="3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1" applyNumberFormat="1" applyFont="1" applyBorder="1"/>
    <xf numFmtId="8" fontId="0" fillId="0" borderId="5" xfId="0" applyNumberFormat="1" applyBorder="1"/>
    <xf numFmtId="0" fontId="0" fillId="0" borderId="4" xfId="1" applyNumberFormat="1" applyFont="1" applyBorder="1" applyAlignment="1">
      <alignment horizontal="left" wrapText="1"/>
    </xf>
    <xf numFmtId="0" fontId="0" fillId="0" borderId="0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4" xfId="0" applyNumberFormat="1" applyBorder="1" applyAlignment="1">
      <alignment wrapText="1"/>
    </xf>
    <xf numFmtId="164" fontId="0" fillId="0" borderId="0" xfId="0" applyNumberFormat="1"/>
    <xf numFmtId="9" fontId="0" fillId="0" borderId="0" xfId="0" applyNumberFormat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9" fontId="0" fillId="0" borderId="4" xfId="0" applyNumberFormat="1" applyBorder="1" applyAlignment="1">
      <alignment wrapText="1"/>
    </xf>
    <xf numFmtId="9" fontId="0" fillId="0" borderId="0" xfId="0" applyNumberFormat="1" applyBorder="1"/>
    <xf numFmtId="38" fontId="0" fillId="0" borderId="0" xfId="0" applyNumberFormat="1" applyBorder="1"/>
    <xf numFmtId="164" fontId="0" fillId="0" borderId="0" xfId="0" applyNumberFormat="1" applyBorder="1"/>
    <xf numFmtId="8" fontId="0" fillId="0" borderId="0" xfId="0" applyNumberFormat="1" applyBorder="1"/>
  </cellXfs>
  <cellStyles count="2">
    <cellStyle name="Normal" xfId="0" builtinId="0"/>
    <cellStyle name="Percent" xfId="1" builtinId="5"/>
  </cellStyles>
  <dxfs count="2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tabSelected="1" workbookViewId="0">
      <selection activeCell="D12" sqref="D12"/>
    </sheetView>
  </sheetViews>
  <sheetFormatPr defaultColWidth="9.28515625" defaultRowHeight="15" x14ac:dyDescent="0.25"/>
  <cols>
    <col min="1" max="1" width="7.7109375" style="1" customWidth="1"/>
    <col min="2" max="2" width="37.28515625" customWidth="1"/>
    <col min="3" max="3" width="9.28515625" style="25" customWidth="1"/>
    <col min="4" max="4" width="15.7109375" style="19" customWidth="1"/>
    <col min="5" max="5" width="18.7109375" style="20" customWidth="1"/>
    <col min="6" max="6" width="8.5703125" style="2" bestFit="1" customWidth="1"/>
    <col min="7" max="7" width="9.28515625" style="3" bestFit="1" customWidth="1"/>
    <col min="8" max="9" width="16.7109375" style="4" bestFit="1" customWidth="1"/>
    <col min="10" max="10" width="15.42578125" style="4" bestFit="1" customWidth="1"/>
    <col min="11" max="11" width="16.5703125" style="4" bestFit="1" customWidth="1"/>
    <col min="12" max="12" width="10.7109375" style="23" bestFit="1" customWidth="1"/>
    <col min="13" max="13" width="13.85546875" style="31" bestFit="1" customWidth="1"/>
    <col min="14" max="14" width="15.140625" style="4" bestFit="1" customWidth="1"/>
    <col min="15" max="15" width="17.7109375" style="22" bestFit="1" customWidth="1"/>
    <col min="16" max="16" width="13.85546875" style="5" bestFit="1" customWidth="1"/>
    <col min="17" max="17" width="16.7109375" style="4" bestFit="1" customWidth="1"/>
    <col min="18" max="18" width="17.7109375" style="22" bestFit="1" customWidth="1"/>
    <col min="19" max="19" width="16.5703125" style="22" bestFit="1" customWidth="1"/>
    <col min="20" max="20" width="15.7109375" style="31" bestFit="1" customWidth="1"/>
    <col min="21" max="21" width="16.28515625" style="4" bestFit="1" customWidth="1"/>
    <col min="22" max="22" width="19.42578125" style="22" bestFit="1" customWidth="1"/>
    <col min="23" max="23" width="15.7109375" style="5" bestFit="1" customWidth="1"/>
    <col min="24" max="24" width="16.28515625" style="4" bestFit="1" customWidth="1"/>
    <col min="25" max="25" width="19.42578125" style="22" bestFit="1" customWidth="1"/>
    <col min="26" max="26" width="18.42578125" style="22" bestFit="1" customWidth="1"/>
    <col min="27" max="27" width="14.140625" style="33" bestFit="1" customWidth="1"/>
    <col min="28" max="28" width="14.140625" style="4" bestFit="1" customWidth="1"/>
    <col min="29" max="29" width="13.5703125" style="4" bestFit="1" customWidth="1"/>
    <col min="30" max="30" width="15.140625" style="4" bestFit="1" customWidth="1"/>
    <col min="31" max="31" width="14.140625" style="4" bestFit="1" customWidth="1"/>
    <col min="32" max="33" width="15.140625" style="4" bestFit="1" customWidth="1"/>
    <col min="34" max="35" width="13.5703125" style="4" bestFit="1" customWidth="1"/>
    <col min="36" max="36" width="14.140625" style="6" bestFit="1" customWidth="1"/>
  </cols>
  <sheetData>
    <row r="1" spans="1:36" s="14" customFormat="1" ht="30" x14ac:dyDescent="0.25">
      <c r="A1" s="7" t="s">
        <v>0</v>
      </c>
      <c r="B1" s="24" t="s">
        <v>1</v>
      </c>
      <c r="C1" s="8" t="s">
        <v>2</v>
      </c>
      <c r="D1" s="17" t="s">
        <v>3</v>
      </c>
      <c r="E1" s="26" t="s">
        <v>4</v>
      </c>
      <c r="F1" s="9" t="s">
        <v>5</v>
      </c>
      <c r="G1" s="9" t="s">
        <v>6</v>
      </c>
      <c r="H1" s="10" t="s">
        <v>7</v>
      </c>
      <c r="I1" s="10" t="s">
        <v>39</v>
      </c>
      <c r="J1" s="10" t="s">
        <v>8</v>
      </c>
      <c r="K1" s="10" t="s">
        <v>9</v>
      </c>
      <c r="L1" s="29" t="s">
        <v>10</v>
      </c>
      <c r="M1" s="11" t="s">
        <v>11</v>
      </c>
      <c r="N1" s="10" t="s">
        <v>12</v>
      </c>
      <c r="O1" s="21" t="s">
        <v>13</v>
      </c>
      <c r="P1" s="11" t="s">
        <v>14</v>
      </c>
      <c r="Q1" s="10" t="s">
        <v>15</v>
      </c>
      <c r="R1" s="21" t="s">
        <v>16</v>
      </c>
      <c r="S1" s="21" t="s">
        <v>17</v>
      </c>
      <c r="T1" s="11" t="s">
        <v>18</v>
      </c>
      <c r="U1" s="10" t="s">
        <v>19</v>
      </c>
      <c r="V1" s="21" t="s">
        <v>20</v>
      </c>
      <c r="W1" s="11" t="s">
        <v>21</v>
      </c>
      <c r="X1" s="10" t="s">
        <v>22</v>
      </c>
      <c r="Y1" s="21" t="s">
        <v>23</v>
      </c>
      <c r="Z1" s="21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2" t="s">
        <v>32</v>
      </c>
      <c r="AI1" s="10" t="s">
        <v>33</v>
      </c>
      <c r="AJ1" s="13" t="s">
        <v>34</v>
      </c>
    </row>
    <row r="2" spans="1:36" x14ac:dyDescent="0.25">
      <c r="A2" s="1" t="s">
        <v>36</v>
      </c>
      <c r="B2" s="25" t="s">
        <v>37</v>
      </c>
      <c r="C2" s="15">
        <v>2021</v>
      </c>
      <c r="D2" s="18" t="s">
        <v>38</v>
      </c>
      <c r="E2" s="27" t="s">
        <v>35</v>
      </c>
      <c r="F2" s="28">
        <v>27162</v>
      </c>
      <c r="G2" s="3">
        <v>314750</v>
      </c>
      <c r="H2" s="4">
        <v>437245958.04023838</v>
      </c>
      <c r="I2" s="4">
        <v>384234980.65999967</v>
      </c>
      <c r="J2" s="4">
        <v>49801166.882459238</v>
      </c>
      <c r="K2" s="4">
        <v>48841360.998851202</v>
      </c>
      <c r="L2" s="30">
        <v>0.88959999999999995</v>
      </c>
      <c r="M2" s="31">
        <v>305462</v>
      </c>
      <c r="N2" s="4">
        <v>364363921.2299996</v>
      </c>
      <c r="O2" s="22">
        <v>1.5354727584966998</v>
      </c>
      <c r="P2" s="5">
        <v>310098</v>
      </c>
      <c r="Q2" s="4">
        <v>383827341.51000005</v>
      </c>
      <c r="R2" s="22">
        <v>1.5203436119640443</v>
      </c>
      <c r="S2" s="32">
        <v>1.5203436119640443</v>
      </c>
      <c r="T2" s="31">
        <v>5760</v>
      </c>
      <c r="U2" s="4">
        <v>51288705.219999999</v>
      </c>
      <c r="V2" s="22">
        <v>1.1658793688062341</v>
      </c>
      <c r="W2" s="5">
        <v>5416</v>
      </c>
      <c r="X2" s="4">
        <v>47026009.24999994</v>
      </c>
      <c r="Y2" s="22">
        <v>1.1322417144626102</v>
      </c>
      <c r="Z2" s="32">
        <v>1.1322417144626102</v>
      </c>
      <c r="AA2" s="33">
        <v>48272334.949999996</v>
      </c>
      <c r="AB2" s="4">
        <v>35990530.649999999</v>
      </c>
      <c r="AC2" s="4">
        <v>0</v>
      </c>
      <c r="AD2" s="4">
        <v>49270387.869999997</v>
      </c>
      <c r="AE2" s="4">
        <v>15398420.969999999</v>
      </c>
      <c r="AF2" s="4">
        <v>118036004.73</v>
      </c>
      <c r="AG2" s="4">
        <v>110683490.42</v>
      </c>
      <c r="AH2" s="6">
        <v>1041456.76</v>
      </c>
      <c r="AI2" s="4">
        <v>415096.67</v>
      </c>
      <c r="AJ2" s="16">
        <v>5127257.6400000015</v>
      </c>
    </row>
  </sheetData>
  <conditionalFormatting sqref="A2:AJ2">
    <cfRule type="expression" dxfId="1" priority="3">
      <formula>$A2=#REF!</formula>
    </cfRule>
    <cfRule type="expression" dxfId="0" priority="4">
      <formula>MOD(ROW($A2),2)=0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D4A5F8BF0D948A9B154DE27CCC9CB" ma:contentTypeVersion="14" ma:contentTypeDescription="Create a new document." ma:contentTypeScope="" ma:versionID="df8aee7c29415933688b7698fbd286a9">
  <xsd:schema xmlns:xsd="http://www.w3.org/2001/XMLSchema" xmlns:xs="http://www.w3.org/2001/XMLSchema" xmlns:p="http://schemas.microsoft.com/office/2006/metadata/properties" xmlns:ns3="bbe208ea-3e5e-459f-88c5-89ee6a998ffd" xmlns:ns4="615d5f5a-8e6a-4dc7-b0db-6996bdd1eb75" targetNamespace="http://schemas.microsoft.com/office/2006/metadata/properties" ma:root="true" ma:fieldsID="6be9de415456b38a981719131e084a30" ns3:_="" ns4:_="">
    <xsd:import namespace="bbe208ea-3e5e-459f-88c5-89ee6a998ffd"/>
    <xsd:import namespace="615d5f5a-8e6a-4dc7-b0db-6996bdd1eb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208ea-3e5e-459f-88c5-89ee6a998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d5f5a-8e6a-4dc7-b0db-6996bdd1eb7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BAE91B-07F3-4418-888E-1A850C879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e208ea-3e5e-459f-88c5-89ee6a998ffd"/>
    <ds:schemaRef ds:uri="615d5f5a-8e6a-4dc7-b0db-6996bdd1e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F3BD55-8893-4B46-B9DC-F54050C0B6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E2E24-CF61-4181-8AB5-FF56FA08B65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bbe208ea-3e5e-459f-88c5-89ee6a998ffd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615d5f5a-8e6a-4dc7-b0db-6996bdd1eb7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Bachofer</dc:creator>
  <cp:lastModifiedBy>Veronica Gomez</cp:lastModifiedBy>
  <dcterms:created xsi:type="dcterms:W3CDTF">2022-09-07T20:02:28Z</dcterms:created>
  <dcterms:modified xsi:type="dcterms:W3CDTF">2023-01-10T23:57:00Z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0x010100E24D4A5F8BF0D948A9B154DE27CCC9CB</vt:lpwstr>
  </property>
</Properties>
</file>